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3FFFEE1A-73AC-43C8-AC61-1C65CD96F28B}" xr6:coauthVersionLast="45" xr6:coauthVersionMax="45" xr10:uidLastSave="{00000000-0000-0000-0000-000000000000}"/>
  <bookViews>
    <workbookView xWindow="1170" yWindow="117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14" i="1"/>
  <c r="G6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<sst xmlns="http://schemas.openxmlformats.org/spreadsheetml/2006/main" count="40" uniqueCount="40">
  <si>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</si>
  <si>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</si>
  <si>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</si>
  <si>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</si>
  <si>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</si>
  <si>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</si>
  <si>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</si>
  <si>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</si>
  <si>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</si>
  <si>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</si>
  <si>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</si>
  <si>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</si>
  <si>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</si>
  <si>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</si>
  <si>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</si>
  <si>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</si>
  <si>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</si>
  <si>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345/453/415</t>
  </si>
  <si>
    <t>Котлета рыбная-Томатный соус-Рис припущенный-Помидор свежий</t>
  </si>
  <si>
    <t>гор.напиток</t>
  </si>
  <si>
    <t>Какао с молоком</t>
  </si>
  <si>
    <t>хлеб</t>
  </si>
  <si>
    <t>108/105</t>
  </si>
  <si>
    <t>Хлеб-масло сливочное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</si>
  <si>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</si>
  <si>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</si>
  <si>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</si>
  <si>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</si>
  <si>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</si>
  <si>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</si>
  <si>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лапша с курицей</t>
  </si>
  <si>
    <t>2 блюдо</t>
  </si>
  <si>
    <t>Жаркое по домашнему</t>
  </si>
  <si>
    <t>гарнир</t>
  </si>
  <si>
    <t>сладкое</t>
  </si>
  <si>
    <t>Сок фруктовый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</si>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</sst>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G24" sqref="G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45566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50+50+50+150</f>
        <v>300</v>
      </c>
      <c r="F4" s="12">
        <f>39.53+6.72+20.12+12.52</f>
        <v>78.89</v>
      </c>
      <c r="G4" s="11">
        <f>57+33+198+12</f>
        <v>300</v>
      </c>
      <c r="H4" s="11">
        <f>7+1+4</f>
        <v>12</v>
      </c>
      <c r="I4" s="11">
        <f>3+1.9+6+0</f>
        <v>10.9</v>
      </c>
      <c r="J4" s="13">
        <f>5+3.4+32+1</f>
        <v>41.4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f>200</f>
        <v>200</v>
      </c>
      <c r="F5" s="19">
        <v>23.77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70</v>
      </c>
      <c r="F6" s="19">
        <f>3.5+12.6</f>
        <v>16.100000000000001</v>
      </c>
      <c r="G6" s="18">
        <f>75+117</f>
        <v>192</v>
      </c>
      <c r="H6" s="18">
        <v>4.05</v>
      </c>
      <c r="I6" s="18">
        <v>8.4</v>
      </c>
      <c r="J6" s="20">
        <v>25.08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76</v>
      </c>
      <c r="D12" s="30" t="s">
        <v>28</v>
      </c>
      <c r="E12" s="31">
        <v>60</v>
      </c>
      <c r="F12" s="32">
        <v>14.47</v>
      </c>
      <c r="G12" s="31">
        <v>78</v>
      </c>
      <c r="H12" s="31">
        <v>0.8</v>
      </c>
      <c r="I12" s="31">
        <v>9</v>
      </c>
      <c r="J12" s="33">
        <v>4</v>
      </c>
    </row>
    <row r="13" spans="1:10" x14ac:dyDescent="0.25">
      <c r="A13" s="14"/>
      <c r="B13" s="15" t="s">
        <v>29</v>
      </c>
      <c r="C13" s="16">
        <v>156</v>
      </c>
      <c r="D13" s="17" t="s">
        <v>30</v>
      </c>
      <c r="E13" s="18">
        <v>270</v>
      </c>
      <c r="F13" s="19">
        <v>16.28</v>
      </c>
      <c r="G13" s="18">
        <v>101</v>
      </c>
      <c r="H13" s="18">
        <v>2.5499999999999998</v>
      </c>
      <c r="I13" s="18">
        <v>5.85</v>
      </c>
      <c r="J13" s="20">
        <v>13.9</v>
      </c>
    </row>
    <row r="14" spans="1:10" x14ac:dyDescent="0.25">
      <c r="A14" s="14"/>
      <c r="B14" s="15" t="s">
        <v>31</v>
      </c>
      <c r="C14" s="16">
        <v>369</v>
      </c>
      <c r="D14" s="17" t="s">
        <v>32</v>
      </c>
      <c r="E14" s="18">
        <f>150+70</f>
        <v>220</v>
      </c>
      <c r="F14" s="19">
        <v>135.19999999999999</v>
      </c>
      <c r="G14" s="18">
        <v>390</v>
      </c>
      <c r="H14" s="18">
        <v>29.5</v>
      </c>
      <c r="I14" s="18">
        <v>26.3</v>
      </c>
      <c r="J14" s="20">
        <v>18.600000000000001</v>
      </c>
    </row>
    <row r="15" spans="1:10" x14ac:dyDescent="0.25">
      <c r="A15" s="14"/>
      <c r="B15" s="15" t="s">
        <v>33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34</v>
      </c>
      <c r="C16" s="16">
        <v>518</v>
      </c>
      <c r="D16" s="17" t="s">
        <v>35</v>
      </c>
      <c r="E16" s="18">
        <v>200</v>
      </c>
      <c r="F16" s="19">
        <v>15.6</v>
      </c>
      <c r="G16" s="18">
        <v>110</v>
      </c>
      <c r="H16" s="18">
        <v>1</v>
      </c>
      <c r="I16" s="18">
        <v>0</v>
      </c>
      <c r="J16" s="20">
        <v>0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8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2021-05-18T10:32:40Z</cp:lastPrinted>
  <dcterms:created xsi:type="dcterms:W3CDTF">2015-06-05T18:19:34Z</dcterms:created>
  <dcterms:modified xsi:type="dcterms:W3CDTF">2024-10-01T00:35:00Z</dcterms:modified>
  <dc:language>ru-RU</dc:language>
</cp:coreProperties>
</file>