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Cайт школы\Питание 2024\"/>
    </mc:Choice>
  </mc:AlternateContent>
  <xr:revisionPtr revIDLastSave="0" documentId="8_{1356F37C-7D0E-4661-B8EB-4DA88F2DADD6}" xr6:coauthVersionLast="45" xr6:coauthVersionMax="45" xr10:uidLastSave="{00000000-0000-0000-0000-000000000000}"/>
  <bookViews>
    <workbookView xWindow="1500" yWindow="2220" windowWidth="15375" windowHeight="7875" tabRatio="500" xr2:uid="{00000000-000D-0000-FFFF-FFFF00000000}"/>
  </bookViews>
  <sheets>
    <sheet name="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6" i="1" l="1"/>
  <c r="J6" i="1" l="1"/>
  <c r="I6" i="1"/>
  <c r="H6" i="1"/>
  <c r="G6" i="1"/>
  <c r="E6" i="1"/>
</calcChain>
</file>

<file path=xl/sharedStrings.xml><?xml version="1.0" encoding="utf-8"?>
<sst xmlns="http://schemas.openxmlformats.org/spreadsheetml/2006/main" count="43" uniqueCount="42">
  <si>
    <t>Школа</t>
  </si>
  <si>
    <t>КГКОУ Школа 2</t>
  </si>
  <si>
    <t>Отд./корп</t>
  </si>
  <si>
    <t>43/2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</si>
  <si>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</si>
  <si>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</si>
  <si>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</si>
  <si>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</si>
  <si>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</si>
  <si>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</si>
  <si>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</si>
  <si>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</si>
  <si>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</si>
  <si>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</si>
  <si>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</si>
  <si>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</si>
  <si>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</si>
  <si>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</t>
  </si>
  <si>
    <t>гор.напиток</t>
  </si>
  <si>
    <t>Кофейный напиток</t>
  </si>
  <si>
    <t>хлеб</t>
  </si>
  <si>
    <t>108/105</t>
  </si>
  <si>
    <t>Хлеб-Сыр-Ватрушка с творогом</t>
  </si>
  <si>
    <t>фрукты</t>
  </si>
  <si>
    <t>Яблоко</t>
  </si>
  <si>
    <t>Завтрак 2</t>
  </si>
  <si>
    <t>Обед</t>
  </si>
  <si>
    <t>закуска</t>
  </si>
  <si>
    <t>Салат из овощей с морской капусты</t>
  </si>
  <si>
    <t>1 блюдо</t>
  </si>
  <si>
    <t>Свекольник со сметаной</t>
  </si>
  <si>
    <t>2 блюдо</t>
  </si>
  <si>
    <t>372/442</t>
  </si>
  <si>
    <t>Голубцы ленивые с соусом сметанным</t>
  </si>
  <si>
    <t>гарнир</t>
  </si>
  <si>
    <t>Картофельное пюре</t>
  </si>
  <si>
    <t>сладкое</t>
  </si>
  <si>
    <t>Компот из фруктов</t>
  </si>
  <si>
    <t>хлеб бел.</t>
  </si>
  <si>
    <t>108/109</t>
  </si>
  <si>
    <t>Хлеб ржано-пшеничный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</si>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</sst>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0" fillId="3" borderId="6" xfId="0" applyFont="1" applyFill="1" applyBorder="1" applyAlignment="1" applyProtection="1"/>
    <xf numFmtId="0" fontId="0" fillId="0" borderId="13" xfId="0" applyFont="1" applyBorder="1" applyAlignment="1" applyProtection="1"/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showRowColHeaders="0" tabSelected="1" topLeftCell="C1" zoomScale="80" zoomScaleNormal="80" workbookViewId="0">
      <selection activeCell="J1" sqref="J1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1" t="s">
        <v>0</v>
      </c>
      <c r="B1" s="39" t="s">
        <v>1</v>
      </c>
      <c r="C1" s="39"/>
      <c r="D1" s="39"/>
      <c r="E1" s="1" t="s">
        <v>2</v>
      </c>
      <c r="F1" s="2" t="s">
        <v>3</v>
      </c>
      <c r="I1" s="1" t="s">
        <v>4</v>
      </c>
      <c r="J1" s="3">
        <v>45616</v>
      </c>
    </row>
    <row r="2" spans="1:10" ht="7.5" customHeight="1" x14ac:dyDescent="0.25"/>
    <row r="3" spans="1:10" x14ac:dyDescent="0.25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0" x14ac:dyDescent="0.25">
      <c r="A4" s="7" t="s">
        <v>15</v>
      </c>
      <c r="B4" s="8" t="s">
        <v>16</v>
      </c>
      <c r="C4" s="9">
        <v>264</v>
      </c>
      <c r="D4" s="10" t="s">
        <v>17</v>
      </c>
      <c r="E4" s="11">
        <v>200</v>
      </c>
      <c r="F4" s="12">
        <v>24.92</v>
      </c>
      <c r="G4" s="11">
        <v>283</v>
      </c>
      <c r="H4" s="11">
        <v>8</v>
      </c>
      <c r="I4" s="11">
        <v>9</v>
      </c>
      <c r="J4" s="13">
        <v>36</v>
      </c>
    </row>
    <row r="5" spans="1:10" x14ac:dyDescent="0.25">
      <c r="A5" s="14"/>
      <c r="B5" s="15" t="s">
        <v>18</v>
      </c>
      <c r="C5" s="16">
        <v>501</v>
      </c>
      <c r="D5" s="17" t="s">
        <v>19</v>
      </c>
      <c r="E5" s="18">
        <v>200</v>
      </c>
      <c r="F5" s="19">
        <v>24.54</v>
      </c>
      <c r="G5" s="18">
        <v>79</v>
      </c>
      <c r="H5" s="18">
        <v>3</v>
      </c>
      <c r="I5" s="18">
        <v>3</v>
      </c>
      <c r="J5" s="20">
        <v>16</v>
      </c>
    </row>
    <row r="6" spans="1:10" x14ac:dyDescent="0.25">
      <c r="A6" s="14"/>
      <c r="B6" s="15" t="s">
        <v>20</v>
      </c>
      <c r="C6" s="16" t="s">
        <v>21</v>
      </c>
      <c r="D6" s="17" t="s">
        <v>22</v>
      </c>
      <c r="E6" s="18">
        <f>15+60+100</f>
        <v>175</v>
      </c>
      <c r="F6" s="19">
        <f>12.22+3.5+60</f>
        <v>75.72</v>
      </c>
      <c r="G6" s="18">
        <f>51+117+235</f>
        <v>403</v>
      </c>
      <c r="H6" s="18">
        <f>4+4+12</f>
        <v>20</v>
      </c>
      <c r="I6" s="18">
        <f>4+0.4+3</f>
        <v>7.4</v>
      </c>
      <c r="J6" s="20">
        <f>25+67</f>
        <v>92</v>
      </c>
    </row>
    <row r="7" spans="1:10" x14ac:dyDescent="0.25">
      <c r="A7" s="14"/>
      <c r="B7" s="16" t="s">
        <v>23</v>
      </c>
      <c r="C7" s="16">
        <v>112</v>
      </c>
      <c r="D7" s="17" t="s">
        <v>24</v>
      </c>
      <c r="E7" s="18">
        <v>100</v>
      </c>
      <c r="F7" s="19">
        <v>18.2</v>
      </c>
      <c r="G7" s="18">
        <v>64</v>
      </c>
      <c r="H7" s="18">
        <v>0.5</v>
      </c>
      <c r="I7" s="18">
        <v>0.5</v>
      </c>
      <c r="J7" s="20">
        <v>13</v>
      </c>
    </row>
    <row r="8" spans="1:10" x14ac:dyDescent="0.25">
      <c r="A8" s="21"/>
      <c r="B8" s="22"/>
      <c r="C8" s="22"/>
      <c r="D8" s="23"/>
      <c r="E8" s="24"/>
      <c r="F8" s="25"/>
      <c r="G8" s="24"/>
      <c r="H8" s="24"/>
      <c r="I8" s="24"/>
      <c r="J8" s="26"/>
    </row>
    <row r="9" spans="1:10" x14ac:dyDescent="0.25">
      <c r="A9" s="7" t="s">
        <v>25</v>
      </c>
      <c r="B9" s="27" t="s">
        <v>23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spans="1:10" x14ac:dyDescent="0.25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spans="1:10" x14ac:dyDescent="0.25">
      <c r="A12" s="14" t="s">
        <v>26</v>
      </c>
      <c r="B12" s="28" t="s">
        <v>27</v>
      </c>
      <c r="C12" s="29">
        <v>49</v>
      </c>
      <c r="D12" s="30" t="s">
        <v>28</v>
      </c>
      <c r="E12" s="29">
        <v>60</v>
      </c>
      <c r="F12" s="31">
        <v>8.39</v>
      </c>
      <c r="G12" s="32">
        <v>38</v>
      </c>
      <c r="H12" s="32">
        <v>2</v>
      </c>
      <c r="I12" s="32">
        <v>2</v>
      </c>
      <c r="J12" s="33">
        <v>3</v>
      </c>
    </row>
    <row r="13" spans="1:10" x14ac:dyDescent="0.25">
      <c r="A13" s="14"/>
      <c r="B13" s="15" t="s">
        <v>29</v>
      </c>
      <c r="C13" s="16">
        <v>131</v>
      </c>
      <c r="D13" s="17" t="s">
        <v>30</v>
      </c>
      <c r="E13" s="16">
        <v>210</v>
      </c>
      <c r="F13" s="19">
        <v>28.32</v>
      </c>
      <c r="G13" s="18">
        <v>98</v>
      </c>
      <c r="H13" s="18">
        <v>2</v>
      </c>
      <c r="I13" s="18">
        <v>4</v>
      </c>
      <c r="J13" s="20">
        <v>14</v>
      </c>
    </row>
    <row r="14" spans="1:10" x14ac:dyDescent="0.25">
      <c r="A14" s="14"/>
      <c r="B14" s="15" t="s">
        <v>31</v>
      </c>
      <c r="C14" s="16" t="s">
        <v>32</v>
      </c>
      <c r="D14" s="17" t="s">
        <v>33</v>
      </c>
      <c r="E14" s="16">
        <v>140</v>
      </c>
      <c r="F14" s="19">
        <v>75.03</v>
      </c>
      <c r="G14" s="18">
        <v>270</v>
      </c>
      <c r="H14" s="18">
        <v>9</v>
      </c>
      <c r="I14" s="18">
        <v>13</v>
      </c>
      <c r="J14" s="20">
        <v>5</v>
      </c>
    </row>
    <row r="15" spans="1:10" x14ac:dyDescent="0.25">
      <c r="A15" s="14"/>
      <c r="B15" s="15" t="s">
        <v>34</v>
      </c>
      <c r="C15" s="16">
        <v>429</v>
      </c>
      <c r="D15" s="17" t="s">
        <v>35</v>
      </c>
      <c r="E15" s="16">
        <v>150</v>
      </c>
      <c r="F15" s="19">
        <v>33.79</v>
      </c>
      <c r="G15" s="18">
        <v>138</v>
      </c>
      <c r="H15" s="18">
        <v>3</v>
      </c>
      <c r="I15" s="18">
        <v>7</v>
      </c>
      <c r="J15" s="20">
        <v>16</v>
      </c>
    </row>
    <row r="16" spans="1:10" x14ac:dyDescent="0.25">
      <c r="A16" s="14"/>
      <c r="B16" s="15" t="s">
        <v>36</v>
      </c>
      <c r="C16" s="16">
        <v>507</v>
      </c>
      <c r="D16" s="17" t="s">
        <v>37</v>
      </c>
      <c r="E16" s="16">
        <v>200</v>
      </c>
      <c r="F16" s="19">
        <v>14.48</v>
      </c>
      <c r="G16" s="18">
        <v>96</v>
      </c>
      <c r="H16" s="18">
        <v>0</v>
      </c>
      <c r="I16" s="18">
        <v>0</v>
      </c>
      <c r="J16" s="20">
        <v>23</v>
      </c>
    </row>
    <row r="17" spans="1:10" x14ac:dyDescent="0.25">
      <c r="A17" s="14"/>
      <c r="B17" s="15" t="s">
        <v>38</v>
      </c>
      <c r="C17" s="16" t="s">
        <v>39</v>
      </c>
      <c r="D17" s="17" t="s">
        <v>40</v>
      </c>
      <c r="E17" s="16">
        <v>60</v>
      </c>
      <c r="F17" s="19">
        <v>3.5</v>
      </c>
      <c r="G17" s="18">
        <v>117</v>
      </c>
      <c r="H17" s="18">
        <v>4</v>
      </c>
      <c r="I17" s="18">
        <v>0.4</v>
      </c>
      <c r="J17" s="20">
        <v>25</v>
      </c>
    </row>
    <row r="18" spans="1:10" x14ac:dyDescent="0.25">
      <c r="A18" s="14"/>
      <c r="B18" s="15" t="s">
        <v>41</v>
      </c>
      <c r="C18" s="16"/>
      <c r="D18" s="17"/>
      <c r="E18" s="18"/>
      <c r="F18" s="19"/>
      <c r="G18" s="18"/>
      <c r="H18" s="18"/>
      <c r="I18" s="18"/>
      <c r="J18" s="20"/>
    </row>
    <row r="19" spans="1:10" x14ac:dyDescent="0.25">
      <c r="A19" s="14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25">
      <c r="A20" s="21"/>
      <c r="B20" s="22"/>
      <c r="C20" s="22"/>
      <c r="D20" s="23"/>
      <c r="E20" s="24"/>
      <c r="F20" s="25"/>
      <c r="G20" s="24"/>
      <c r="H20" s="24"/>
      <c r="I20" s="24"/>
      <c r="J20" s="26"/>
    </row>
  </sheetData>
  <sheetProtection sheet="1" objects="1" scenarios="1"/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 2024</cp:lastModifiedBy>
  <cp:revision>11</cp:revision>
  <cp:lastPrinted>2021-05-18T10:32:40Z</cp:lastPrinted>
  <dcterms:created xsi:type="dcterms:W3CDTF">2015-06-05T18:19:34Z</dcterms:created>
  <dcterms:modified xsi:type="dcterms:W3CDTF">2024-11-19T23:22:16Z</dcterms:modified>
  <dc:language>ru-RU</dc:language>
</cp:coreProperties>
</file>