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D31B1066-F800-441D-A6FF-0B43C6CABD8B}" xr6:coauthVersionLast="45" xr6:coauthVersionMax="45" xr10:uidLastSave="{00000000-0000-0000-0000-000000000000}"/>
  <bookViews>
    <workbookView xWindow="-5325" yWindow="54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J6" i="1" l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<sst xmlns="http://schemas.openxmlformats.org/spreadsheetml/2006/main" count="39" uniqueCount="39">
  <si>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</si>
  <si>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</si>
  <si>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</si>
  <si>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</si>
  <si>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</si>
  <si>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</si>
  <si>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</si>
  <si>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</si>
  <si>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</si>
  <si>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</si>
  <si>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</si>
  <si>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</si>
  <si>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</si>
  <si>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</si>
  <si>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</si>
  <si>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</si>
  <si>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</si>
  <si>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</si>
  <si>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свежий-Макароные изделия отварные</t>
  </si>
  <si>
    <t>гор.напиток</t>
  </si>
  <si>
    <t>хлеб</t>
  </si>
  <si>
    <t>108/105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</si>
  <si>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</si>
  <si>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</si>
  <si>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</si>
  <si>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</si>
  <si>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</si>
  <si>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</si>
  <si>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</si>
  <si>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</si>
  <si>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</si>
  <si>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ржано-пшеничный</t>
  </si>
  <si>
    <t>хлеб черн.</t>
  </si>
  <si>
    <t>Хлеб-Масло сливочное</t>
  </si>
  <si>
    <t>Кофейный напиток с молоком</t>
  </si>
  <si>
    <t>Салат свежих помидор</t>
  </si>
  <si>
    <t>Суп рыбный</t>
  </si>
  <si>
    <t>Плов из отварной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</si>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</sst>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45611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60+50+60+150</f>
        <v>320</v>
      </c>
      <c r="F4" s="12">
        <f>60.36+12.52+13.66</f>
        <v>86.539999999999992</v>
      </c>
      <c r="G4" s="11">
        <f>207+14+145</f>
        <v>366</v>
      </c>
      <c r="H4" s="11">
        <f>14+0.48+5.7</f>
        <v>20.18</v>
      </c>
      <c r="I4" s="11">
        <f>16+0+0.68</f>
        <v>16.68</v>
      </c>
      <c r="J4" s="13">
        <f>13+1.5+29</f>
        <v>43.5</v>
      </c>
    </row>
    <row r="5" spans="1:10" x14ac:dyDescent="0.25">
      <c r="A5" s="14"/>
      <c r="B5" s="15" t="s">
        <v>19</v>
      </c>
      <c r="C5" s="16">
        <v>496</v>
      </c>
      <c r="D5" s="17" t="s">
        <v>34</v>
      </c>
      <c r="E5" s="18">
        <v>200</v>
      </c>
      <c r="F5" s="19">
        <v>24.54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20</v>
      </c>
      <c r="C6" s="16" t="s">
        <v>21</v>
      </c>
      <c r="D6" s="17" t="s">
        <v>33</v>
      </c>
      <c r="E6" s="18">
        <f>60+10</f>
        <v>70</v>
      </c>
      <c r="F6" s="19">
        <f>3.5+13.36</f>
        <v>16.86</v>
      </c>
      <c r="G6" s="18">
        <f>118+75</f>
        <v>193</v>
      </c>
      <c r="H6" s="18">
        <f>4+0.05</f>
        <v>4.05</v>
      </c>
      <c r="I6" s="18">
        <f>0.4+8</f>
        <v>8.4</v>
      </c>
      <c r="J6" s="20">
        <f>25+0.08</f>
        <v>25.08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/>
      <c r="D12" s="30" t="s">
        <v>35</v>
      </c>
      <c r="E12" s="29">
        <v>60</v>
      </c>
      <c r="F12" s="31">
        <v>24.03</v>
      </c>
      <c r="G12" s="32">
        <v>66</v>
      </c>
      <c r="H12" s="32">
        <v>0.6</v>
      </c>
      <c r="I12" s="32">
        <v>6</v>
      </c>
      <c r="J12" s="33">
        <v>2</v>
      </c>
    </row>
    <row r="13" spans="1:10" x14ac:dyDescent="0.25">
      <c r="A13" s="14"/>
      <c r="B13" s="15" t="s">
        <v>26</v>
      </c>
      <c r="C13" s="16"/>
      <c r="D13" s="17" t="s">
        <v>36</v>
      </c>
      <c r="E13" s="16">
        <v>200</v>
      </c>
      <c r="F13" s="19">
        <v>47.64</v>
      </c>
      <c r="G13" s="18">
        <v>133</v>
      </c>
      <c r="H13" s="18">
        <v>7</v>
      </c>
      <c r="I13" s="18">
        <v>6</v>
      </c>
      <c r="J13" s="20">
        <v>13</v>
      </c>
    </row>
    <row r="14" spans="1:10" x14ac:dyDescent="0.25">
      <c r="A14" s="14"/>
      <c r="B14" s="15" t="s">
        <v>27</v>
      </c>
      <c r="C14" s="16"/>
      <c r="D14" s="17" t="s">
        <v>37</v>
      </c>
      <c r="E14" s="16">
        <v>230</v>
      </c>
      <c r="F14" s="19">
        <v>111.75</v>
      </c>
      <c r="G14" s="18">
        <v>329</v>
      </c>
      <c r="H14" s="18">
        <v>16</v>
      </c>
      <c r="I14" s="18">
        <v>16</v>
      </c>
      <c r="J14" s="20">
        <v>38</v>
      </c>
    </row>
    <row r="15" spans="1:10" x14ac:dyDescent="0.25">
      <c r="A15" s="14"/>
      <c r="B15" s="15" t="s">
        <v>28</v>
      </c>
      <c r="C15" s="16"/>
      <c r="D15" s="17"/>
      <c r="E15" s="16"/>
      <c r="F15" s="19"/>
      <c r="G15" s="18"/>
      <c r="H15" s="18"/>
      <c r="I15" s="18"/>
      <c r="J15" s="20"/>
    </row>
    <row r="16" spans="1:10" x14ac:dyDescent="0.25">
      <c r="A16" s="14"/>
      <c r="B16" s="15" t="s">
        <v>29</v>
      </c>
      <c r="C16" s="16"/>
      <c r="D16" s="17" t="s">
        <v>38</v>
      </c>
      <c r="E16" s="16">
        <v>200</v>
      </c>
      <c r="F16" s="19">
        <v>11.27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30</v>
      </c>
      <c r="C17" s="16"/>
      <c r="D17" s="17" t="s">
        <v>31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2024-11-29T01:48:44Z</dcterms:modified>
  <dc:language>ru-RU</dc:language>
</cp:coreProperties>
</file>