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13_ncr:1_{3F2421E7-E7A1-4468-B922-CB733F4D3CAF}" xr6:coauthVersionLast="45" xr6:coauthVersionMax="45" xr10:uidLastSave="{00000000-0000-0000-0000-000000000000}"/>
  <bookViews>
    <workbookView xWindow="1560" yWindow="156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 l="1"/>
  <c r="I6" i="1"/>
  <c r="H6" i="1"/>
  <c r="J4" i="1"/>
  <c r="I4" i="1"/>
  <c r="H4" i="1"/>
  <c r="J14" i="1"/>
  <c r="I14" i="1"/>
  <c r="H14" i="1"/>
</calcChain>
</file>

<file path=xl/sharedStrings.xml><?xml version="1.0" encoding="utf-8"?>
<sst xmlns="http://schemas.openxmlformats.org/spreadsheetml/2006/main" count="40" uniqueCount="39">
  <si>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</si>
  <si>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</si>
  <si>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</si>
  <si>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</si>
  <si>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</si>
  <si>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</si>
  <si>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</si>
  <si>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</si>
  <si>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</si>
  <si>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</si>
  <si>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</si>
  <si>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</si>
  <si>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</si>
  <si>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</si>
  <si>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</si>
  <si>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</si>
  <si>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</si>
  <si>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</si>
  <si>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</si>
  <si>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</si>
  <si>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</si>
  <si>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</si>
  <si>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</si>
  <si>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</si>
  <si>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</si>
  <si>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</si>
  <si>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</si>
  <si>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хлеб бел.</t>
  </si>
  <si>
    <t>Хлеб ржано-пшеничный</t>
  </si>
  <si>
    <t>хлеб черн.</t>
  </si>
  <si>
    <t>Запеканка пшенная с творога с молочным соусом</t>
  </si>
  <si>
    <t>Кофейный напиток с молоком</t>
  </si>
  <si>
    <t>Хлеб пшеничный, с сыром</t>
  </si>
  <si>
    <t>Фрукты</t>
  </si>
  <si>
    <t>Салат из овощей с морской капустой</t>
  </si>
  <si>
    <t>Свекольник</t>
  </si>
  <si>
    <t>Голубцы ленивые со сметанным соусом</t>
  </si>
  <si>
    <t>Компот свежих 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</si>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</sst>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45707</v>
      </c>
    </row>
    <row r="2" spans="1:10" ht="7.5" customHeight="1" x14ac:dyDescent="0.25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315.44</v>
      </c>
      <c r="D4" s="10" t="s">
        <v>30</v>
      </c>
      <c r="E4" s="11">
        <v>200</v>
      </c>
      <c r="F4" s="12">
        <v>28.94</v>
      </c>
      <c r="G4" s="11">
        <v>326.25</v>
      </c>
      <c r="H4" s="39">
        <f>11.7+1.3</f>
        <v>13</v>
      </c>
      <c r="I4" s="39">
        <f>12.5+1.08</f>
        <v>13.58</v>
      </c>
      <c r="J4" s="39">
        <f>25.4+3.18</f>
        <v>28.58</v>
      </c>
    </row>
    <row r="5" spans="1:10" x14ac:dyDescent="0.25">
      <c r="A5" s="14"/>
      <c r="B5" s="15" t="s">
        <v>17</v>
      </c>
      <c r="C5" s="16">
        <v>501</v>
      </c>
      <c r="D5" s="17" t="s">
        <v>31</v>
      </c>
      <c r="E5" s="18">
        <v>200</v>
      </c>
      <c r="F5" s="19">
        <v>30.03</v>
      </c>
      <c r="G5" s="18">
        <v>79</v>
      </c>
      <c r="H5" s="38">
        <v>3.2</v>
      </c>
      <c r="I5" s="38">
        <v>2.9</v>
      </c>
      <c r="J5" s="38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75</v>
      </c>
      <c r="F6" s="19">
        <f>3.5+17.51+22.91</f>
        <v>43.92</v>
      </c>
      <c r="G6" s="18">
        <v>192.45</v>
      </c>
      <c r="H6" s="38">
        <f>4.56+3.84</f>
        <v>8.3999999999999986</v>
      </c>
      <c r="I6" s="38">
        <f>0.48+3.9</f>
        <v>4.38</v>
      </c>
      <c r="J6" s="38">
        <f>29.52</f>
        <v>29.52</v>
      </c>
    </row>
    <row r="7" spans="1:10" x14ac:dyDescent="0.25">
      <c r="A7" s="14"/>
      <c r="B7" s="16" t="s">
        <v>19</v>
      </c>
      <c r="C7" s="16">
        <v>112</v>
      </c>
      <c r="D7" s="17" t="s">
        <v>33</v>
      </c>
      <c r="E7" s="18">
        <v>100</v>
      </c>
      <c r="F7" s="19">
        <v>60</v>
      </c>
      <c r="G7" s="18">
        <v>47</v>
      </c>
      <c r="H7" s="38">
        <v>0.4</v>
      </c>
      <c r="I7" s="38">
        <v>0.4</v>
      </c>
      <c r="J7" s="38">
        <v>9.8000000000000007</v>
      </c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49</v>
      </c>
      <c r="D12" s="30" t="s">
        <v>34</v>
      </c>
      <c r="E12" s="29">
        <v>60</v>
      </c>
      <c r="F12" s="31">
        <v>9.2100000000000009</v>
      </c>
      <c r="G12" s="32">
        <v>37.799999999999997</v>
      </c>
      <c r="H12" s="38">
        <v>1.56</v>
      </c>
      <c r="I12" s="38">
        <v>1.86</v>
      </c>
      <c r="J12" s="38">
        <v>2.88</v>
      </c>
    </row>
    <row r="13" spans="1:10" x14ac:dyDescent="0.25">
      <c r="A13" s="14"/>
      <c r="B13" s="15" t="s">
        <v>23</v>
      </c>
      <c r="C13" s="16">
        <v>131</v>
      </c>
      <c r="D13" s="17" t="s">
        <v>35</v>
      </c>
      <c r="E13" s="16">
        <v>210</v>
      </c>
      <c r="F13" s="19">
        <v>29.22</v>
      </c>
      <c r="G13" s="18">
        <v>97.6</v>
      </c>
      <c r="H13" s="38">
        <v>1.74</v>
      </c>
      <c r="I13" s="38">
        <v>3.56</v>
      </c>
      <c r="J13" s="38">
        <v>13.62</v>
      </c>
    </row>
    <row r="14" spans="1:10" x14ac:dyDescent="0.25">
      <c r="A14" s="14"/>
      <c r="B14" s="15" t="s">
        <v>24</v>
      </c>
      <c r="C14" s="16">
        <v>372.44200000000001</v>
      </c>
      <c r="D14" s="17" t="s">
        <v>36</v>
      </c>
      <c r="E14" s="16">
        <v>140</v>
      </c>
      <c r="F14" s="19">
        <v>104.19</v>
      </c>
      <c r="G14" s="18">
        <v>200</v>
      </c>
      <c r="H14" s="38">
        <f>7.65+0.77</f>
        <v>8.42</v>
      </c>
      <c r="I14" s="38">
        <f>7.47+5.31</f>
        <v>12.78</v>
      </c>
      <c r="J14" s="38">
        <f>3.6+1.69</f>
        <v>5.29</v>
      </c>
    </row>
    <row r="15" spans="1:10" x14ac:dyDescent="0.25">
      <c r="A15" s="14"/>
      <c r="B15" s="15" t="s">
        <v>25</v>
      </c>
      <c r="C15" s="16">
        <v>429</v>
      </c>
      <c r="D15" s="17" t="s">
        <v>26</v>
      </c>
      <c r="E15" s="16">
        <v>150</v>
      </c>
      <c r="F15" s="19">
        <v>44.73</v>
      </c>
      <c r="G15" s="18">
        <v>138</v>
      </c>
      <c r="H15" s="38">
        <v>3.15</v>
      </c>
      <c r="I15" s="38">
        <v>6.6</v>
      </c>
      <c r="J15" s="38">
        <v>16.350000000000001</v>
      </c>
    </row>
    <row r="16" spans="1:10" x14ac:dyDescent="0.25">
      <c r="A16" s="14"/>
      <c r="B16" s="15" t="s">
        <v>38</v>
      </c>
      <c r="C16" s="16">
        <v>507</v>
      </c>
      <c r="D16" s="17" t="s">
        <v>37</v>
      </c>
      <c r="E16" s="16">
        <v>200</v>
      </c>
      <c r="F16" s="19">
        <v>18.8</v>
      </c>
      <c r="G16" s="18">
        <v>96</v>
      </c>
      <c r="H16" s="38">
        <v>0.5</v>
      </c>
      <c r="I16" s="38">
        <v>0.2</v>
      </c>
      <c r="J16" s="38">
        <v>23.1</v>
      </c>
    </row>
    <row r="17" spans="1:10" x14ac:dyDescent="0.25">
      <c r="A17" s="14"/>
      <c r="B17" s="15" t="s">
        <v>27</v>
      </c>
      <c r="C17" s="16">
        <v>108.10899999999999</v>
      </c>
      <c r="D17" s="17" t="s">
        <v>28</v>
      </c>
      <c r="E17" s="16">
        <v>60</v>
      </c>
      <c r="F17" s="19">
        <v>3.5</v>
      </c>
      <c r="G17" s="18">
        <v>141</v>
      </c>
      <c r="H17" s="38">
        <v>4.5599999999999996</v>
      </c>
      <c r="I17" s="38">
        <v>0.48</v>
      </c>
      <c r="J17" s="38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11</cp:revision>
  <cp:lastPrinted>2021-05-18T10:32:40Z</cp:lastPrinted>
  <dcterms:created xsi:type="dcterms:W3CDTF">2015-06-05T18:19:34Z</dcterms:created>
  <dcterms:modified xsi:type="dcterms:W3CDTF">2025-02-17T01:48:23Z</dcterms:modified>
  <dc:language>ru-RU</dc:language>
</cp:coreProperties>
</file>